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O21" i="1" l="1"/>
  <c r="M21" i="1"/>
  <c r="K21" i="1"/>
  <c r="I21" i="1"/>
  <c r="G21" i="1"/>
  <c r="E21" i="1"/>
  <c r="O20" i="1"/>
  <c r="M20" i="1"/>
  <c r="K20" i="1"/>
  <c r="I20" i="1"/>
  <c r="G20" i="1"/>
  <c r="E20" i="1"/>
  <c r="O19" i="1"/>
  <c r="M19" i="1"/>
  <c r="K19" i="1"/>
  <c r="I19" i="1"/>
  <c r="G19" i="1"/>
  <c r="E19" i="1"/>
  <c r="O18" i="1"/>
  <c r="M18" i="1"/>
  <c r="K18" i="1"/>
  <c r="I18" i="1"/>
  <c r="G18" i="1"/>
  <c r="E18" i="1"/>
  <c r="O17" i="1"/>
  <c r="M17" i="1"/>
  <c r="K17" i="1"/>
  <c r="I17" i="1"/>
  <c r="G17" i="1"/>
  <c r="E17" i="1"/>
  <c r="O16" i="1"/>
  <c r="M16" i="1"/>
  <c r="K16" i="1"/>
  <c r="I16" i="1"/>
  <c r="G16" i="1"/>
  <c r="E16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<sst xmlns="http://schemas.openxmlformats.org/spreadsheetml/2006/main" count="42" uniqueCount="42">
  <si>
    <t>جدول 1.2</t>
  </si>
  <si>
    <t xml:space="preserve">             المساحة المزروعة بالدونم    </t>
  </si>
  <si>
    <t>حجم المساحة المزروعة</t>
  </si>
  <si>
    <t>العدد الاجمالي للحيازات</t>
  </si>
  <si>
    <t>فرد</t>
  </si>
  <si>
    <t>شراكة</t>
  </si>
  <si>
    <t>شركة</t>
  </si>
  <si>
    <t>جمعية تعاونية</t>
  </si>
  <si>
    <t>حكومي</t>
  </si>
  <si>
    <t>ديني</t>
  </si>
  <si>
    <t>المساحة المزروعة (1)</t>
  </si>
  <si>
    <t>عدد
 (2)</t>
  </si>
  <si>
    <t>عدد الحيازات 
 (3)</t>
  </si>
  <si>
    <t>عدد الحيازات 
 (4)</t>
  </si>
  <si>
    <t>عدد الحيازات 
 (5)</t>
  </si>
  <si>
    <t>عدد الحيازات 
 (6)</t>
  </si>
  <si>
    <t>عدد الحيازات 
 (7)</t>
  </si>
  <si>
    <t>عدد الحيازات 
 (8)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</si>
  <si>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</si>
  <si>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</si>
  <si>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</si>
  <si>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</si>
  <si>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</si>
  <si>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</si>
  <si>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</si>
  <si>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</si>
  <si>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</si>
  <si>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</si>
  <si>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</si>
  <si>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</si>
  <si>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</si>
  <si>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</si>
  <si>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</si>
  <si>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الشوف</t>
  </si>
  <si>
    <t>توزيع عدد الحيازات المزروعة حسب الوضع القانوني للحيازات وحسب حجم المساحة المزروعة*</t>
  </si>
  <si>
    <t xml:space="preserve"> * يمكن تسجيل فروقات طفيفة بنسبة 0.1 وذلك نتيجة التدوير</t>
  </si>
  <si>
    <t>%
 (3/2)</t>
  </si>
  <si>
    <t>%
 (4/2)</t>
  </si>
  <si>
    <t>%
 (5/2)</t>
  </si>
  <si>
    <t>%
 (6/2)</t>
  </si>
  <si>
    <t>%
(7/2)</t>
  </si>
  <si>
    <t>%
 (8/2)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</si>
</sst>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6" fillId="0" borderId="6" xfId="1" applyNumberFormat="1" applyFont="1" applyBorder="1" applyAlignment="1">
      <alignment horizontal="right"/>
    </xf>
    <xf numFmtId="0" fontId="6" fillId="0" borderId="18" xfId="0" applyNumberFormat="1" applyFont="1" applyBorder="1" applyAlignment="1">
      <alignment horizontal="right"/>
    </xf>
    <xf numFmtId="0" fontId="6" fillId="0" borderId="7" xfId="0" applyNumberFormat="1" applyFont="1" applyBorder="1" applyAlignment="1">
      <alignment horizontal="right"/>
    </xf>
    <xf numFmtId="1" fontId="6" fillId="0" borderId="19" xfId="0" applyNumberFormat="1" applyFont="1" applyBorder="1" applyAlignment="1">
      <alignment horizontal="right"/>
    </xf>
    <xf numFmtId="165" fontId="6" fillId="0" borderId="18" xfId="0" applyNumberFormat="1" applyFont="1" applyBorder="1" applyAlignment="1">
      <alignment horizontal="right"/>
    </xf>
    <xf numFmtId="1" fontId="6" fillId="0" borderId="6" xfId="0" applyNumberFormat="1" applyFont="1" applyBorder="1" applyAlignment="1">
      <alignment horizontal="right"/>
    </xf>
    <xf numFmtId="165" fontId="6" fillId="0" borderId="7" xfId="0" applyNumberFormat="1" applyFont="1" applyBorder="1" applyAlignment="1">
      <alignment horizontal="right"/>
    </xf>
    <xf numFmtId="164" fontId="6" fillId="0" borderId="8" xfId="1" applyNumberFormat="1" applyFont="1" applyBorder="1" applyAlignment="1">
      <alignment horizontal="right"/>
    </xf>
    <xf numFmtId="165" fontId="6" fillId="0" borderId="11" xfId="0" applyNumberFormat="1" applyFont="1" applyBorder="1" applyAlignment="1">
      <alignment horizontal="right"/>
    </xf>
    <xf numFmtId="165" fontId="6" fillId="0" borderId="9" xfId="0" applyNumberFormat="1" applyFont="1" applyBorder="1" applyAlignment="1">
      <alignment horizontal="right"/>
    </xf>
    <xf numFmtId="1" fontId="6" fillId="0" borderId="10" xfId="0" applyNumberFormat="1" applyFont="1" applyBorder="1" applyAlignment="1">
      <alignment horizontal="right"/>
    </xf>
    <xf numFmtId="1" fontId="6" fillId="0" borderId="8" xfId="0" applyNumberFormat="1" applyFont="1" applyBorder="1" applyAlignment="1">
      <alignment horizontal="right"/>
    </xf>
    <xf numFmtId="1" fontId="6" fillId="0" borderId="5" xfId="0" applyNumberFormat="1" applyFont="1" applyBorder="1" applyAlignment="1">
      <alignment horizontal="right"/>
    </xf>
    <xf numFmtId="164" fontId="6" fillId="0" borderId="10" xfId="1" applyNumberFormat="1" applyFont="1" applyBorder="1" applyAlignment="1">
      <alignment horizontal="right"/>
    </xf>
    <xf numFmtId="164" fontId="6" fillId="0" borderId="20" xfId="1" applyNumberFormat="1" applyFont="1" applyBorder="1" applyAlignment="1">
      <alignment horizontal="right"/>
    </xf>
    <xf numFmtId="165" fontId="6" fillId="0" borderId="21" xfId="0" applyNumberFormat="1" applyFont="1" applyBorder="1" applyAlignment="1">
      <alignment horizontal="right"/>
    </xf>
    <xf numFmtId="165" fontId="6" fillId="0" borderId="22" xfId="0" applyNumberFormat="1" applyFont="1" applyBorder="1" applyAlignment="1">
      <alignment horizontal="right"/>
    </xf>
    <xf numFmtId="1" fontId="6" fillId="0" borderId="23" xfId="0" applyNumberFormat="1" applyFont="1" applyBorder="1" applyAlignment="1">
      <alignment horizontal="right"/>
    </xf>
    <xf numFmtId="1" fontId="6" fillId="0" borderId="20" xfId="0" applyNumberFormat="1" applyFont="1" applyBorder="1" applyAlignment="1">
      <alignment horizontal="right"/>
    </xf>
    <xf numFmtId="164" fontId="6" fillId="0" borderId="23" xfId="1" applyNumberFormat="1" applyFont="1" applyBorder="1" applyAlignment="1">
      <alignment horizontal="right"/>
    </xf>
    <xf numFmtId="164" fontId="6" fillId="0" borderId="12" xfId="1" applyNumberFormat="1" applyFont="1" applyBorder="1" applyAlignment="1">
      <alignment horizontal="right"/>
    </xf>
    <xf numFmtId="165" fontId="6" fillId="0" borderId="13" xfId="0" applyNumberFormat="1" applyFont="1" applyBorder="1" applyAlignment="1">
      <alignment horizontal="right"/>
    </xf>
    <xf numFmtId="0" fontId="1" fillId="0" borderId="26" xfId="0" applyFont="1" applyBorder="1" applyAlignment="1">
      <alignment horizontal="center" vertical="center" wrapText="1"/>
    </xf>
    <xf numFmtId="164" fontId="6" fillId="0" borderId="27" xfId="1" applyNumberFormat="1" applyFont="1" applyBorder="1" applyAlignment="1">
      <alignment horizontal="right"/>
    </xf>
    <xf numFmtId="164" fontId="6" fillId="0" borderId="28" xfId="1" applyNumberFormat="1" applyFont="1" applyBorder="1" applyAlignment="1">
      <alignment horizontal="right"/>
    </xf>
    <xf numFmtId="0" fontId="1" fillId="0" borderId="3" xfId="0" applyFont="1" applyFill="1" applyBorder="1"/>
    <xf numFmtId="164" fontId="7" fillId="0" borderId="14" xfId="1" applyNumberFormat="1" applyFont="1" applyBorder="1" applyAlignment="1">
      <alignment horizontal="right"/>
    </xf>
    <xf numFmtId="165" fontId="7" fillId="0" borderId="17" xfId="0" applyNumberFormat="1" applyFont="1" applyBorder="1" applyAlignment="1">
      <alignment horizontal="right"/>
    </xf>
    <xf numFmtId="165" fontId="7" fillId="0" borderId="15" xfId="0" applyNumberFormat="1" applyFont="1" applyBorder="1" applyAlignment="1">
      <alignment horizontal="right"/>
    </xf>
    <xf numFmtId="1" fontId="7" fillId="0" borderId="16" xfId="0" applyNumberFormat="1" applyFont="1" applyBorder="1" applyAlignment="1">
      <alignment horizontal="right"/>
    </xf>
    <xf numFmtId="1" fontId="7" fillId="0" borderId="14" xfId="0" applyNumberFormat="1" applyFont="1" applyBorder="1" applyAlignment="1">
      <alignment horizontal="right"/>
    </xf>
    <xf numFmtId="164" fontId="7" fillId="0" borderId="16" xfId="1" applyNumberFormat="1" applyFont="1" applyBorder="1" applyAlignment="1">
      <alignment horizontal="right"/>
    </xf>
    <xf numFmtId="164" fontId="7" fillId="0" borderId="24" xfId="1" applyNumberFormat="1" applyFont="1" applyBorder="1" applyAlignment="1">
      <alignment horizontal="right"/>
    </xf>
    <xf numFmtId="165" fontId="7" fillId="0" borderId="25" xfId="0" applyNumberFormat="1" applyFont="1" applyBorder="1" applyAlignment="1">
      <alignment horizontal="right"/>
    </xf>
    <xf numFmtId="0" fontId="1" fillId="0" borderId="0" xfId="0" applyFont="1"/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2" fillId="0" borderId="0" xfId="0" applyFont="1" applyAlignment="1">
      <alignment horizontal="center" vertical="center" wrapText="1"/>
    </xf>
    <xf numFmtId="164" fontId="6" fillId="0" borderId="32" xfId="1" applyNumberFormat="1" applyFont="1" applyBorder="1" applyAlignment="1">
      <alignment horizontal="right"/>
    </xf>
    <xf numFmtId="164" fontId="7" fillId="0" borderId="33" xfId="1" applyNumberFormat="1" applyFont="1" applyBorder="1" applyAlignment="1">
      <alignment horizontal="right"/>
    </xf>
    <xf numFmtId="0" fontId="6" fillId="0" borderId="6" xfId="1" applyNumberFormat="1" applyFont="1" applyBorder="1" applyAlignment="1">
      <alignment horizontal="right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rightToLeft="1" tabSelected="1" workbookViewId="0">
      <selection sqref="A1:O1"/>
    </sheetView>
  </sheetViews>
  <sheetFormatPr defaultRowHeight="15" x14ac:dyDescent="0.25"/>
  <cols>
    <col min="1" max="1" width="18.28515625" customWidth="1"/>
    <col min="3" max="3" width="11.7109375" customWidth="1"/>
  </cols>
  <sheetData>
    <row r="1" spans="1:15" s="54" customFormat="1" ht="43.5" customHeight="1" x14ac:dyDescent="0.25">
      <c r="A1" s="52" t="s">
        <v>33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61.5" customHeight="1" x14ac:dyDescent="0.25">
      <c r="A2" s="46" t="s">
        <v>34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15" ht="14.2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35.25" customHeight="1" thickBot="1" x14ac:dyDescent="0.35">
      <c r="A4" s="1" t="s">
        <v>0</v>
      </c>
      <c r="L4" s="47" t="s">
        <v>1</v>
      </c>
      <c r="M4" s="47"/>
      <c r="N4" s="47"/>
      <c r="O4" s="47"/>
    </row>
    <row r="5" spans="1:15" ht="39" customHeight="1" thickBot="1" x14ac:dyDescent="0.3">
      <c r="A5" s="48" t="s">
        <v>2</v>
      </c>
      <c r="B5" s="50" t="s">
        <v>3</v>
      </c>
      <c r="C5" s="51"/>
      <c r="D5" s="51" t="s">
        <v>4</v>
      </c>
      <c r="E5" s="51"/>
      <c r="F5" s="51" t="s">
        <v>5</v>
      </c>
      <c r="G5" s="51"/>
      <c r="H5" s="51" t="s">
        <v>6</v>
      </c>
      <c r="I5" s="51"/>
      <c r="J5" s="51" t="s">
        <v>7</v>
      </c>
      <c r="K5" s="51"/>
      <c r="L5" s="51" t="s">
        <v>8</v>
      </c>
      <c r="M5" s="51"/>
      <c r="N5" s="51" t="s">
        <v>9</v>
      </c>
      <c r="O5" s="51"/>
    </row>
    <row r="6" spans="1:15" ht="45.75" thickBot="1" x14ac:dyDescent="0.3">
      <c r="A6" s="49"/>
      <c r="B6" s="25" t="s">
        <v>10</v>
      </c>
      <c r="C6" s="2" t="s">
        <v>11</v>
      </c>
      <c r="D6" s="2" t="s">
        <v>12</v>
      </c>
      <c r="E6" s="2" t="s">
        <v>36</v>
      </c>
      <c r="F6" s="2" t="s">
        <v>13</v>
      </c>
      <c r="G6" s="2" t="s">
        <v>37</v>
      </c>
      <c r="H6" s="2" t="s">
        <v>14</v>
      </c>
      <c r="I6" s="2" t="s">
        <v>38</v>
      </c>
      <c r="J6" s="2" t="s">
        <v>15</v>
      </c>
      <c r="K6" s="2" t="s">
        <v>39</v>
      </c>
      <c r="L6" s="2" t="s">
        <v>16</v>
      </c>
      <c r="M6" s="2" t="s">
        <v>40</v>
      </c>
      <c r="N6" s="2" t="s">
        <v>17</v>
      </c>
      <c r="O6" s="2" t="s">
        <v>41</v>
      </c>
    </row>
    <row r="7" spans="1:15" x14ac:dyDescent="0.25">
      <c r="A7" s="38" t="s">
        <v>18</v>
      </c>
      <c r="B7" s="44">
        <v>0</v>
      </c>
      <c r="C7" s="42">
        <v>80</v>
      </c>
      <c r="D7" s="3">
        <v>73</v>
      </c>
      <c r="E7" s="4">
        <v>0</v>
      </c>
      <c r="F7" s="3">
        <v>7</v>
      </c>
      <c r="G7" s="5">
        <v>0</v>
      </c>
      <c r="H7" s="6">
        <v>0</v>
      </c>
      <c r="I7" s="7">
        <v>0</v>
      </c>
      <c r="J7" s="8">
        <v>0</v>
      </c>
      <c r="K7" s="9">
        <v>0</v>
      </c>
      <c r="L7" s="8">
        <v>0</v>
      </c>
      <c r="M7" s="9">
        <v>0</v>
      </c>
      <c r="N7" s="4">
        <v>0</v>
      </c>
      <c r="O7" s="5">
        <v>0</v>
      </c>
    </row>
    <row r="8" spans="1:15" x14ac:dyDescent="0.25">
      <c r="A8" s="39" t="s">
        <v>19</v>
      </c>
      <c r="B8" s="10">
        <v>18.809999999999999</v>
      </c>
      <c r="C8" s="26">
        <v>29</v>
      </c>
      <c r="D8" s="10">
        <v>27</v>
      </c>
      <c r="E8" s="11">
        <f t="shared" ref="E8:E21" si="0">D8/C8*100</f>
        <v>93.103448275862064</v>
      </c>
      <c r="F8" s="10">
        <v>2</v>
      </c>
      <c r="G8" s="12">
        <f t="shared" ref="G8:G21" si="1">F8/C8*100</f>
        <v>6.8965517241379306</v>
      </c>
      <c r="H8" s="13">
        <v>0</v>
      </c>
      <c r="I8" s="11">
        <f t="shared" ref="I8:I21" si="2">H8/C8*100</f>
        <v>0</v>
      </c>
      <c r="J8" s="14">
        <v>0</v>
      </c>
      <c r="K8" s="12">
        <f t="shared" ref="K8:K21" si="3">J8/C8*100</f>
        <v>0</v>
      </c>
      <c r="L8" s="14">
        <v>0</v>
      </c>
      <c r="M8" s="11">
        <f t="shared" ref="M8:M21" si="4">L8/C8*100</f>
        <v>0</v>
      </c>
      <c r="N8" s="10">
        <v>0</v>
      </c>
      <c r="O8" s="12">
        <f t="shared" ref="O8:O21" si="5">N8/C8*100</f>
        <v>0</v>
      </c>
    </row>
    <row r="9" spans="1:15" x14ac:dyDescent="0.25">
      <c r="A9" s="39" t="s">
        <v>20</v>
      </c>
      <c r="B9" s="10">
        <v>5315.268</v>
      </c>
      <c r="C9" s="26">
        <v>4209</v>
      </c>
      <c r="D9" s="10">
        <v>3886</v>
      </c>
      <c r="E9" s="11">
        <f t="shared" si="0"/>
        <v>92.325968163459251</v>
      </c>
      <c r="F9" s="10">
        <v>318</v>
      </c>
      <c r="G9" s="12">
        <f t="shared" si="1"/>
        <v>7.5552387740555949</v>
      </c>
      <c r="H9" s="13">
        <v>0</v>
      </c>
      <c r="I9" s="11">
        <f t="shared" si="2"/>
        <v>0</v>
      </c>
      <c r="J9" s="14">
        <v>0</v>
      </c>
      <c r="K9" s="12">
        <f t="shared" si="3"/>
        <v>0</v>
      </c>
      <c r="L9" s="14">
        <v>0</v>
      </c>
      <c r="M9" s="11">
        <f t="shared" si="4"/>
        <v>0</v>
      </c>
      <c r="N9" s="10">
        <v>5</v>
      </c>
      <c r="O9" s="12">
        <f t="shared" si="5"/>
        <v>0.11879306248515087</v>
      </c>
    </row>
    <row r="10" spans="1:15" x14ac:dyDescent="0.25">
      <c r="A10" s="39" t="s">
        <v>21</v>
      </c>
      <c r="B10" s="10">
        <v>16083.084999999999</v>
      </c>
      <c r="C10" s="26">
        <v>5522</v>
      </c>
      <c r="D10" s="10">
        <v>5029</v>
      </c>
      <c r="E10" s="11">
        <f t="shared" si="0"/>
        <v>91.072075335023541</v>
      </c>
      <c r="F10" s="10">
        <v>489</v>
      </c>
      <c r="G10" s="12">
        <f t="shared" si="1"/>
        <v>8.855487142339733</v>
      </c>
      <c r="H10" s="13">
        <v>0</v>
      </c>
      <c r="I10" s="11">
        <f t="shared" si="2"/>
        <v>0</v>
      </c>
      <c r="J10" s="14">
        <v>0</v>
      </c>
      <c r="K10" s="12">
        <f t="shared" si="3"/>
        <v>0</v>
      </c>
      <c r="L10" s="14">
        <v>0</v>
      </c>
      <c r="M10" s="11">
        <f t="shared" si="4"/>
        <v>0</v>
      </c>
      <c r="N10" s="10">
        <v>4</v>
      </c>
      <c r="O10" s="12">
        <f t="shared" si="5"/>
        <v>7.2437522636725829E-2</v>
      </c>
    </row>
    <row r="11" spans="1:15" x14ac:dyDescent="0.25">
      <c r="A11" s="39" t="s">
        <v>22</v>
      </c>
      <c r="B11" s="10">
        <v>14293.411</v>
      </c>
      <c r="C11" s="26">
        <v>2237</v>
      </c>
      <c r="D11" s="10">
        <v>2072</v>
      </c>
      <c r="E11" s="11">
        <f t="shared" si="0"/>
        <v>92.624050067054085</v>
      </c>
      <c r="F11" s="10">
        <v>164</v>
      </c>
      <c r="G11" s="12">
        <f t="shared" si="1"/>
        <v>7.3312472060795706</v>
      </c>
      <c r="H11" s="13">
        <v>0</v>
      </c>
      <c r="I11" s="11">
        <f t="shared" si="2"/>
        <v>0</v>
      </c>
      <c r="J11" s="14">
        <v>0</v>
      </c>
      <c r="K11" s="12">
        <f t="shared" si="3"/>
        <v>0</v>
      </c>
      <c r="L11" s="15">
        <v>0</v>
      </c>
      <c r="M11" s="11">
        <f t="shared" si="4"/>
        <v>0</v>
      </c>
      <c r="N11" s="10">
        <v>1</v>
      </c>
      <c r="O11" s="12">
        <f t="shared" si="5"/>
        <v>4.4702726866338846E-2</v>
      </c>
    </row>
    <row r="12" spans="1:15" x14ac:dyDescent="0.25">
      <c r="A12" s="39" t="s">
        <v>23</v>
      </c>
      <c r="B12" s="10">
        <v>12959.88</v>
      </c>
      <c r="C12" s="26">
        <v>1020</v>
      </c>
      <c r="D12" s="10">
        <v>939</v>
      </c>
      <c r="E12" s="11">
        <f t="shared" si="0"/>
        <v>92.058823529411754</v>
      </c>
      <c r="F12" s="10">
        <v>81</v>
      </c>
      <c r="G12" s="12">
        <f t="shared" si="1"/>
        <v>7.9411764705882346</v>
      </c>
      <c r="H12" s="13">
        <v>0</v>
      </c>
      <c r="I12" s="11">
        <f t="shared" si="2"/>
        <v>0</v>
      </c>
      <c r="J12" s="14">
        <v>0</v>
      </c>
      <c r="K12" s="12">
        <f t="shared" si="3"/>
        <v>0</v>
      </c>
      <c r="L12" s="16">
        <v>0</v>
      </c>
      <c r="M12" s="11">
        <f t="shared" si="4"/>
        <v>0</v>
      </c>
      <c r="N12" s="10">
        <v>0</v>
      </c>
      <c r="O12" s="12">
        <f t="shared" si="5"/>
        <v>0</v>
      </c>
    </row>
    <row r="13" spans="1:15" x14ac:dyDescent="0.25">
      <c r="A13" s="39" t="s">
        <v>24</v>
      </c>
      <c r="B13" s="10">
        <v>7748.5749999999998</v>
      </c>
      <c r="C13" s="26">
        <v>309</v>
      </c>
      <c r="D13" s="10">
        <v>288</v>
      </c>
      <c r="E13" s="11">
        <f t="shared" si="0"/>
        <v>93.203883495145632</v>
      </c>
      <c r="F13" s="10">
        <v>18</v>
      </c>
      <c r="G13" s="12">
        <f t="shared" si="1"/>
        <v>5.825242718446602</v>
      </c>
      <c r="H13" s="13">
        <v>0</v>
      </c>
      <c r="I13" s="11">
        <f t="shared" si="2"/>
        <v>0</v>
      </c>
      <c r="J13" s="14">
        <v>0</v>
      </c>
      <c r="K13" s="12">
        <f t="shared" si="3"/>
        <v>0</v>
      </c>
      <c r="L13" s="16">
        <v>3</v>
      </c>
      <c r="M13" s="11">
        <f t="shared" si="4"/>
        <v>0.97087378640776689</v>
      </c>
      <c r="N13" s="10">
        <v>0</v>
      </c>
      <c r="O13" s="12">
        <f t="shared" si="5"/>
        <v>0</v>
      </c>
    </row>
    <row r="14" spans="1:15" x14ac:dyDescent="0.25">
      <c r="A14" s="39" t="s">
        <v>25</v>
      </c>
      <c r="B14" s="10">
        <v>2736.875</v>
      </c>
      <c r="C14" s="26">
        <v>60</v>
      </c>
      <c r="D14" s="10">
        <v>49</v>
      </c>
      <c r="E14" s="11">
        <f t="shared" si="0"/>
        <v>81.666666666666671</v>
      </c>
      <c r="F14" s="10">
        <v>7</v>
      </c>
      <c r="G14" s="12">
        <f t="shared" si="1"/>
        <v>11.666666666666666</v>
      </c>
      <c r="H14" s="13">
        <v>0</v>
      </c>
      <c r="I14" s="11">
        <f t="shared" si="2"/>
        <v>0</v>
      </c>
      <c r="J14" s="14">
        <v>0</v>
      </c>
      <c r="K14" s="12">
        <f t="shared" si="3"/>
        <v>0</v>
      </c>
      <c r="L14" s="16">
        <v>3</v>
      </c>
      <c r="M14" s="11">
        <f t="shared" si="4"/>
        <v>5</v>
      </c>
      <c r="N14" s="10">
        <v>1</v>
      </c>
      <c r="O14" s="12">
        <f t="shared" si="5"/>
        <v>1.6666666666666667</v>
      </c>
    </row>
    <row r="15" spans="1:15" x14ac:dyDescent="0.25">
      <c r="A15" s="39" t="s">
        <v>26</v>
      </c>
      <c r="B15" s="10">
        <v>1551</v>
      </c>
      <c r="C15" s="26">
        <v>23</v>
      </c>
      <c r="D15" s="10">
        <v>18</v>
      </c>
      <c r="E15" s="11">
        <f t="shared" si="0"/>
        <v>78.260869565217391</v>
      </c>
      <c r="F15" s="10">
        <v>5</v>
      </c>
      <c r="G15" s="12">
        <f t="shared" si="1"/>
        <v>21.739130434782609</v>
      </c>
      <c r="H15" s="13">
        <v>0</v>
      </c>
      <c r="I15" s="11">
        <f t="shared" si="2"/>
        <v>0</v>
      </c>
      <c r="J15" s="14">
        <v>0</v>
      </c>
      <c r="K15" s="12">
        <f t="shared" si="3"/>
        <v>0</v>
      </c>
      <c r="L15" s="16">
        <v>0</v>
      </c>
      <c r="M15" s="11">
        <f t="shared" si="4"/>
        <v>0</v>
      </c>
      <c r="N15" s="10">
        <v>0</v>
      </c>
      <c r="O15" s="12">
        <f t="shared" si="5"/>
        <v>0</v>
      </c>
    </row>
    <row r="16" spans="1:15" x14ac:dyDescent="0.25">
      <c r="A16" s="39" t="s">
        <v>27</v>
      </c>
      <c r="B16" s="10">
        <v>858.8</v>
      </c>
      <c r="C16" s="26">
        <v>10</v>
      </c>
      <c r="D16" s="10">
        <v>8</v>
      </c>
      <c r="E16" s="11">
        <f t="shared" si="0"/>
        <v>80</v>
      </c>
      <c r="F16" s="10">
        <v>1</v>
      </c>
      <c r="G16" s="12">
        <f t="shared" si="1"/>
        <v>10</v>
      </c>
      <c r="H16" s="13">
        <v>0</v>
      </c>
      <c r="I16" s="11">
        <f t="shared" si="2"/>
        <v>0</v>
      </c>
      <c r="J16" s="14">
        <v>0</v>
      </c>
      <c r="K16" s="12">
        <f t="shared" si="3"/>
        <v>0</v>
      </c>
      <c r="L16" s="16">
        <v>0</v>
      </c>
      <c r="M16" s="11">
        <f t="shared" si="4"/>
        <v>0</v>
      </c>
      <c r="N16" s="10">
        <v>1</v>
      </c>
      <c r="O16" s="12">
        <f t="shared" si="5"/>
        <v>10</v>
      </c>
    </row>
    <row r="17" spans="1:15" x14ac:dyDescent="0.25">
      <c r="A17" s="39" t="s">
        <v>28</v>
      </c>
      <c r="B17" s="10">
        <v>1297.3</v>
      </c>
      <c r="C17" s="26">
        <v>12</v>
      </c>
      <c r="D17" s="10">
        <v>9</v>
      </c>
      <c r="E17" s="11">
        <f t="shared" si="0"/>
        <v>75</v>
      </c>
      <c r="F17" s="10">
        <v>2</v>
      </c>
      <c r="G17" s="12">
        <f t="shared" si="1"/>
        <v>16.666666666666664</v>
      </c>
      <c r="H17" s="13">
        <v>0</v>
      </c>
      <c r="I17" s="11">
        <f t="shared" si="2"/>
        <v>0</v>
      </c>
      <c r="J17" s="14">
        <v>0</v>
      </c>
      <c r="K17" s="12">
        <f t="shared" si="3"/>
        <v>0</v>
      </c>
      <c r="L17" s="16">
        <v>1</v>
      </c>
      <c r="M17" s="11">
        <f t="shared" si="4"/>
        <v>8.3333333333333321</v>
      </c>
      <c r="N17" s="10">
        <v>0</v>
      </c>
      <c r="O17" s="12">
        <f t="shared" si="5"/>
        <v>0</v>
      </c>
    </row>
    <row r="18" spans="1:15" x14ac:dyDescent="0.25">
      <c r="A18" s="39" t="s">
        <v>29</v>
      </c>
      <c r="B18" s="10">
        <v>315.5</v>
      </c>
      <c r="C18" s="26">
        <v>2</v>
      </c>
      <c r="D18" s="10">
        <v>0</v>
      </c>
      <c r="E18" s="11">
        <f t="shared" si="0"/>
        <v>0</v>
      </c>
      <c r="F18" s="10">
        <v>2</v>
      </c>
      <c r="G18" s="12">
        <f t="shared" si="1"/>
        <v>100</v>
      </c>
      <c r="H18" s="13">
        <v>0</v>
      </c>
      <c r="I18" s="11">
        <f t="shared" si="2"/>
        <v>0</v>
      </c>
      <c r="J18" s="14">
        <v>0</v>
      </c>
      <c r="K18" s="12">
        <f t="shared" si="3"/>
        <v>0</v>
      </c>
      <c r="L18" s="16">
        <v>0</v>
      </c>
      <c r="M18" s="11">
        <f t="shared" si="4"/>
        <v>0</v>
      </c>
      <c r="N18" s="10">
        <v>0</v>
      </c>
      <c r="O18" s="12">
        <f t="shared" si="5"/>
        <v>0</v>
      </c>
    </row>
    <row r="19" spans="1:15" x14ac:dyDescent="0.25">
      <c r="A19" s="39" t="s">
        <v>30</v>
      </c>
      <c r="B19" s="10">
        <v>2069</v>
      </c>
      <c r="C19" s="26">
        <v>7</v>
      </c>
      <c r="D19" s="10">
        <v>3</v>
      </c>
      <c r="E19" s="11">
        <f t="shared" si="0"/>
        <v>42.857142857142854</v>
      </c>
      <c r="F19" s="10">
        <v>1</v>
      </c>
      <c r="G19" s="12">
        <f t="shared" si="1"/>
        <v>14.285714285714285</v>
      </c>
      <c r="H19" s="13">
        <v>1</v>
      </c>
      <c r="I19" s="11">
        <f t="shared" si="2"/>
        <v>14.285714285714285</v>
      </c>
      <c r="J19" s="14">
        <v>0</v>
      </c>
      <c r="K19" s="12">
        <f t="shared" si="3"/>
        <v>0</v>
      </c>
      <c r="L19" s="16">
        <v>1</v>
      </c>
      <c r="M19" s="11">
        <f t="shared" si="4"/>
        <v>14.285714285714285</v>
      </c>
      <c r="N19" s="10">
        <v>1</v>
      </c>
      <c r="O19" s="12">
        <f t="shared" si="5"/>
        <v>14.285714285714285</v>
      </c>
    </row>
    <row r="20" spans="1:15" ht="15.75" thickBot="1" x14ac:dyDescent="0.3">
      <c r="A20" s="40" t="s">
        <v>31</v>
      </c>
      <c r="B20" s="17">
        <v>8370</v>
      </c>
      <c r="C20" s="27">
        <v>2</v>
      </c>
      <c r="D20" s="17">
        <v>0</v>
      </c>
      <c r="E20" s="18">
        <f t="shared" si="0"/>
        <v>0</v>
      </c>
      <c r="F20" s="17">
        <v>0</v>
      </c>
      <c r="G20" s="19">
        <f t="shared" si="1"/>
        <v>0</v>
      </c>
      <c r="H20" s="20">
        <v>0</v>
      </c>
      <c r="I20" s="18">
        <f t="shared" si="2"/>
        <v>0</v>
      </c>
      <c r="J20" s="21">
        <v>0</v>
      </c>
      <c r="K20" s="19">
        <f t="shared" si="3"/>
        <v>0</v>
      </c>
      <c r="L20" s="22">
        <v>1</v>
      </c>
      <c r="M20" s="18">
        <f t="shared" si="4"/>
        <v>50</v>
      </c>
      <c r="N20" s="23">
        <v>1</v>
      </c>
      <c r="O20" s="24">
        <f t="shared" si="5"/>
        <v>50</v>
      </c>
    </row>
    <row r="21" spans="1:15" s="37" customFormat="1" ht="15.75" thickBot="1" x14ac:dyDescent="0.3">
      <c r="A21" s="28" t="s">
        <v>32</v>
      </c>
      <c r="B21" s="29">
        <v>73617.504000000001</v>
      </c>
      <c r="C21" s="43">
        <v>13522</v>
      </c>
      <c r="D21" s="29">
        <v>12401</v>
      </c>
      <c r="E21" s="30">
        <f t="shared" si="0"/>
        <v>91.709806241680226</v>
      </c>
      <c r="F21" s="29">
        <v>1097</v>
      </c>
      <c r="G21" s="31">
        <f t="shared" si="1"/>
        <v>8.1127052211211357</v>
      </c>
      <c r="H21" s="32">
        <v>1</v>
      </c>
      <c r="I21" s="30">
        <f t="shared" si="2"/>
        <v>7.3953557166099686E-3</v>
      </c>
      <c r="J21" s="33">
        <v>0</v>
      </c>
      <c r="K21" s="31">
        <f t="shared" si="3"/>
        <v>0</v>
      </c>
      <c r="L21" s="34">
        <v>9</v>
      </c>
      <c r="M21" s="31">
        <f t="shared" si="4"/>
        <v>6.6558201449489721E-2</v>
      </c>
      <c r="N21" s="35">
        <v>14</v>
      </c>
      <c r="O21" s="36">
        <f t="shared" si="5"/>
        <v>0.10353498003253957</v>
      </c>
    </row>
    <row r="23" spans="1:15" x14ac:dyDescent="0.25">
      <c r="A23" s="45" t="s">
        <v>35</v>
      </c>
      <c r="B23" s="45"/>
      <c r="C23" s="45"/>
      <c r="D23" s="45"/>
      <c r="E23" s="45"/>
    </row>
  </sheetData>
  <mergeCells count="12">
    <mergeCell ref="A23:E23"/>
    <mergeCell ref="A1:O1"/>
    <mergeCell ref="A2:O2"/>
    <mergeCell ref="L4:O4"/>
    <mergeCell ref="A5:A6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2012-06-02T06:57:34Z</dcterms:created>
  <dcterms:modified xsi:type="dcterms:W3CDTF">2012-10-25T06:20:28Z</dcterms:modified>
</cp:coreProperties>
</file>